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パレート図" sheetId="4" r:id="rId1"/>
    <sheet name="ポジショニングマップ" sheetId="2" r:id="rId2"/>
  </sheets>
  <calcPr calcId="145621"/>
</workbook>
</file>

<file path=xl/calcChain.xml><?xml version="1.0" encoding="utf-8"?>
<calcChain xmlns="http://schemas.openxmlformats.org/spreadsheetml/2006/main">
  <c r="F13" i="4" l="1"/>
  <c r="F12" i="4"/>
  <c r="F11" i="4"/>
  <c r="F10" i="4"/>
  <c r="F9" i="4"/>
  <c r="F8" i="4"/>
  <c r="F7" i="4"/>
  <c r="F6" i="4"/>
  <c r="F5" i="4"/>
  <c r="F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<sst xmlns="http://schemas.openxmlformats.org/spreadsheetml/2006/main" count="31" uniqueCount="18">
  <si>
    <t>順位</t>
    <rPh sb="0" eb="2">
      <t>ジュンイ</t>
    </rPh>
    <phoneticPr fontId="2"/>
  </si>
  <si>
    <t>設置キーワード数</t>
    <rPh sb="0" eb="2">
      <t>セッチ</t>
    </rPh>
    <rPh sb="7" eb="8">
      <t>スウ</t>
    </rPh>
    <phoneticPr fontId="2"/>
  </si>
  <si>
    <t>URL</t>
    <phoneticPr fontId="2"/>
  </si>
  <si>
    <t>AAAA.com</t>
    <phoneticPr fontId="2"/>
  </si>
  <si>
    <t>CCCC.com</t>
    <phoneticPr fontId="2"/>
  </si>
  <si>
    <t>DDDD.com</t>
    <phoneticPr fontId="2"/>
  </si>
  <si>
    <t>EEEE.com</t>
    <phoneticPr fontId="2"/>
  </si>
  <si>
    <t>BBBB.com</t>
    <phoneticPr fontId="2"/>
  </si>
  <si>
    <t>FFFF.com</t>
    <phoneticPr fontId="2"/>
  </si>
  <si>
    <t>GGGG.com</t>
    <phoneticPr fontId="2"/>
  </si>
  <si>
    <t>HHHH.com</t>
    <phoneticPr fontId="2"/>
  </si>
  <si>
    <t>IIII.com</t>
    <phoneticPr fontId="2"/>
  </si>
  <si>
    <t>JJJJ.com</t>
    <phoneticPr fontId="2"/>
  </si>
  <si>
    <t>プレーンテキストリンク数</t>
    <rPh sb="11" eb="12">
      <t>スウ</t>
    </rPh>
    <phoneticPr fontId="2"/>
  </si>
  <si>
    <t>-</t>
    <phoneticPr fontId="2"/>
  </si>
  <si>
    <t>fullspeed.co.jp</t>
    <phoneticPr fontId="2"/>
  </si>
  <si>
    <t>累積
設置キーワード数（％）</t>
    <rPh sb="0" eb="2">
      <t>ルイセキ</t>
    </rPh>
    <rPh sb="3" eb="5">
      <t>セッチ</t>
    </rPh>
    <rPh sb="10" eb="11">
      <t>スウ</t>
    </rPh>
    <phoneticPr fontId="2"/>
  </si>
  <si>
    <t>累積
設置キーワード数</t>
    <rPh sb="0" eb="2">
      <t>ルイセキ</t>
    </rPh>
    <rPh sb="3" eb="5">
      <t>セッチ</t>
    </rPh>
    <rPh sb="10" eb="1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</si>
</sst>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3" fontId="3" fillId="0" borderId="1" xfId="0" applyNumberFormat="1" applyFont="1" applyBorder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176" fontId="3" fillId="0" borderId="1" xfId="1" applyNumberFormat="1" applyFont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7429345722029"/>
          <c:y val="8.4895239752058677E-2"/>
          <c:w val="0.78138443670150992"/>
          <c:h val="0.733528455284552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パレート図!$D$3</c:f>
              <c:strCache>
                <c:ptCount val="1"/>
                <c:pt idx="0">
                  <c:v>設置キーワード数</c:v>
                </c:pt>
              </c:strCache>
            </c:strRef>
          </c:tx>
          <c:invertIfNegative val="0"/>
          <c:cat>
            <c:strRef>
              <c:f>パレート図!$C$4:$C$13</c:f>
              <c:strCache>
                <c:ptCount val="10"/>
                <c:pt idx="0">
                  <c:v>IIII.com</c:v>
                </c:pt>
                <c:pt idx="1">
                  <c:v>GGGG.com</c:v>
                </c:pt>
                <c:pt idx="2">
                  <c:v>BBBB.com</c:v>
                </c:pt>
                <c:pt idx="3">
                  <c:v>AAAA.com</c:v>
                </c:pt>
                <c:pt idx="4">
                  <c:v>JJJJ.com</c:v>
                </c:pt>
                <c:pt idx="5">
                  <c:v>EEEE.com</c:v>
                </c:pt>
                <c:pt idx="6">
                  <c:v>FFFF.com</c:v>
                </c:pt>
                <c:pt idx="7">
                  <c:v>CCCC.com</c:v>
                </c:pt>
                <c:pt idx="8">
                  <c:v>DDDD.com</c:v>
                </c:pt>
                <c:pt idx="9">
                  <c:v>HHHH.com</c:v>
                </c:pt>
              </c:strCache>
            </c:strRef>
          </c:cat>
          <c:val>
            <c:numRef>
              <c:f>パレート図!$D$4:$D$13</c:f>
              <c:numCache>
                <c:formatCode>General</c:formatCode>
                <c:ptCount val="10"/>
                <c:pt idx="0">
                  <c:v>84</c:v>
                </c:pt>
                <c:pt idx="1">
                  <c:v>70</c:v>
                </c:pt>
                <c:pt idx="2">
                  <c:v>36</c:v>
                </c:pt>
                <c:pt idx="3">
                  <c:v>30</c:v>
                </c:pt>
                <c:pt idx="4">
                  <c:v>22</c:v>
                </c:pt>
                <c:pt idx="5">
                  <c:v>20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88544"/>
        <c:axId val="52982912"/>
      </c:barChart>
      <c:lineChart>
        <c:grouping val="standard"/>
        <c:varyColors val="0"/>
        <c:ser>
          <c:idx val="0"/>
          <c:order val="0"/>
          <c:tx>
            <c:strRef>
              <c:f>パレート図!$F$3</c:f>
              <c:strCache>
                <c:ptCount val="1"/>
                <c:pt idx="0">
                  <c:v>累積
設置キーワード数（％）</c:v>
                </c:pt>
              </c:strCache>
            </c:strRef>
          </c:tx>
          <c:marker>
            <c:symbol val="none"/>
          </c:marker>
          <c:cat>
            <c:strRef>
              <c:f>パレート図!$C$4:$C$13</c:f>
              <c:strCache>
                <c:ptCount val="10"/>
                <c:pt idx="0">
                  <c:v>IIII.com</c:v>
                </c:pt>
                <c:pt idx="1">
                  <c:v>GGGG.com</c:v>
                </c:pt>
                <c:pt idx="2">
                  <c:v>BBBB.com</c:v>
                </c:pt>
                <c:pt idx="3">
                  <c:v>AAAA.com</c:v>
                </c:pt>
                <c:pt idx="4">
                  <c:v>JJJJ.com</c:v>
                </c:pt>
                <c:pt idx="5">
                  <c:v>EEEE.com</c:v>
                </c:pt>
                <c:pt idx="6">
                  <c:v>FFFF.com</c:v>
                </c:pt>
                <c:pt idx="7">
                  <c:v>CCCC.com</c:v>
                </c:pt>
                <c:pt idx="8">
                  <c:v>DDDD.com</c:v>
                </c:pt>
                <c:pt idx="9">
                  <c:v>HHHH.com</c:v>
                </c:pt>
              </c:strCache>
            </c:strRef>
          </c:cat>
          <c:val>
            <c:numRef>
              <c:f>パレート図!$F$4:$F$13</c:f>
              <c:numCache>
                <c:formatCode>0.0%</c:formatCode>
                <c:ptCount val="10"/>
                <c:pt idx="0">
                  <c:v>0.27272727272727271</c:v>
                </c:pt>
                <c:pt idx="1">
                  <c:v>0.5</c:v>
                </c:pt>
                <c:pt idx="2">
                  <c:v>0.61688311688311692</c:v>
                </c:pt>
                <c:pt idx="3">
                  <c:v>0.7142857142857143</c:v>
                </c:pt>
                <c:pt idx="4">
                  <c:v>0.7857142857142857</c:v>
                </c:pt>
                <c:pt idx="5">
                  <c:v>0.85064935064935066</c:v>
                </c:pt>
                <c:pt idx="6">
                  <c:v>0.90259740259740262</c:v>
                </c:pt>
                <c:pt idx="7">
                  <c:v>0.94805194805194803</c:v>
                </c:pt>
                <c:pt idx="8">
                  <c:v>0.98701298701298701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9680"/>
        <c:axId val="52013696"/>
      </c:lineChart>
      <c:catAx>
        <c:axId val="5195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b="0"/>
                  <a:t>URL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2013696"/>
        <c:crosses val="autoZero"/>
        <c:auto val="1"/>
        <c:lblAlgn val="ctr"/>
        <c:lblOffset val="100"/>
        <c:noMultiLvlLbl val="0"/>
      </c:catAx>
      <c:valAx>
        <c:axId val="5201369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累積設置キーワード数（％）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959680"/>
        <c:crosses val="autoZero"/>
        <c:crossBetween val="between"/>
      </c:valAx>
      <c:valAx>
        <c:axId val="52982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2988544"/>
        <c:crosses val="max"/>
        <c:crossBetween val="between"/>
      </c:valAx>
      <c:catAx>
        <c:axId val="5298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52982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9228043122717168"/>
          <c:y val="3.6448876188480473E-3"/>
          <c:w val="0.70604341733576914"/>
          <c:h val="4.8904013181890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 b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設置キーワード</a:t>
            </a:r>
            <a:r>
              <a:rPr lang="en-US" altLang="ja-JP" sz="1200" b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×</a:t>
            </a:r>
            <a:r>
              <a:rPr lang="ja-JP" altLang="en-US" sz="1200" b="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プレーンテキストリンク数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00">
                  <a:alpha val="40000"/>
                </a:srgbClr>
              </a:solidFill>
            </c:spPr>
          </c:marker>
          <c:dPt>
            <c:idx val="10"/>
            <c:marker>
              <c:symbol val="circle"/>
              <c:size val="17"/>
              <c:spPr>
                <a:solidFill>
                  <a:srgbClr val="FF0000">
                    <a:alpha val="98039"/>
                  </a:srgbClr>
                </a:solidFill>
                <a:ln>
                  <a:noFill/>
                </a:ln>
              </c:spPr>
            </c:marker>
            <c:bubble3D val="0"/>
            <c:spPr>
              <a:ln w="285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2.7006435369256045E-2"/>
                </c:manualLayout>
              </c:layout>
              <c:tx>
                <c:strRef>
                  <c:f>ポジショニングマップ!$C$4</c:f>
                  <c:strCache>
                    <c:ptCount val="1"/>
                    <c:pt idx="0">
                      <c:v>AAAA.com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ポジショニングマップ!$C$5</c:f>
                  <c:strCache>
                    <c:ptCount val="1"/>
                    <c:pt idx="0">
                      <c:v>BBBB.com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ポジショニングマップ!$C$6</c:f>
                  <c:strCache>
                    <c:ptCount val="1"/>
                    <c:pt idx="0">
                      <c:v>CCCC.com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ポジショニングマップ!$C$8</c:f>
                  <c:strCache>
                    <c:ptCount val="1"/>
                    <c:pt idx="0">
                      <c:v>EEEE.com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ポジショニングマップ!$C$8</c:f>
                  <c:strCache>
                    <c:ptCount val="1"/>
                    <c:pt idx="0">
                      <c:v>EEEE.com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ポジショニングマップ!$C$9</c:f>
                  <c:strCache>
                    <c:ptCount val="1"/>
                    <c:pt idx="0">
                      <c:v>FFFF.com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ポジショニングマップ!$C$10</c:f>
                  <c:strCache>
                    <c:ptCount val="1"/>
                    <c:pt idx="0">
                      <c:v>GGGG.com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ポジショニングマップ!$C$11</c:f>
                  <c:strCache>
                    <c:ptCount val="1"/>
                    <c:pt idx="0">
                      <c:v>HHHH.com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ポジショニングマップ!$C$12</c:f>
                  <c:strCache>
                    <c:ptCount val="1"/>
                    <c:pt idx="0">
                      <c:v>IIII.com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0592692553329704E-2"/>
                  <c:y val="-1.9290310978040032E-2"/>
                </c:manualLayout>
              </c:layout>
              <c:tx>
                <c:strRef>
                  <c:f>ポジショニングマップ!$C$13</c:f>
                  <c:strCache>
                    <c:ptCount val="1"/>
                    <c:pt idx="0">
                      <c:v>JJJJ.com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ポジショニングマップ!$C$14</c:f>
                  <c:strCache>
                    <c:ptCount val="1"/>
                    <c:pt idx="0">
                      <c:v>fullspeed.co.jp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ポジショニングマップ!$E$4:$E$14</c:f>
              <c:numCache>
                <c:formatCode>#,##0</c:formatCode>
                <c:ptCount val="11"/>
                <c:pt idx="0">
                  <c:v>6632</c:v>
                </c:pt>
                <c:pt idx="1">
                  <c:v>2287</c:v>
                </c:pt>
                <c:pt idx="2">
                  <c:v>3777</c:v>
                </c:pt>
                <c:pt idx="3">
                  <c:v>173376</c:v>
                </c:pt>
                <c:pt idx="4">
                  <c:v>4144</c:v>
                </c:pt>
                <c:pt idx="5" formatCode="General">
                  <c:v>6</c:v>
                </c:pt>
                <c:pt idx="6">
                  <c:v>40075</c:v>
                </c:pt>
                <c:pt idx="7" formatCode="General">
                  <c:v>142</c:v>
                </c:pt>
                <c:pt idx="8" formatCode="General">
                  <c:v>34</c:v>
                </c:pt>
                <c:pt idx="9">
                  <c:v>7604</c:v>
                </c:pt>
                <c:pt idx="10">
                  <c:v>9741</c:v>
                </c:pt>
              </c:numCache>
            </c:numRef>
          </c:xVal>
          <c:yVal>
            <c:numRef>
              <c:f>ポジショニングマップ!$D$4:$D$14</c:f>
              <c:numCache>
                <c:formatCode>General</c:formatCode>
                <c:ptCount val="11"/>
                <c:pt idx="0">
                  <c:v>30</c:v>
                </c:pt>
                <c:pt idx="1">
                  <c:v>36</c:v>
                </c:pt>
                <c:pt idx="2">
                  <c:v>14</c:v>
                </c:pt>
                <c:pt idx="3">
                  <c:v>12</c:v>
                </c:pt>
                <c:pt idx="4">
                  <c:v>20</c:v>
                </c:pt>
                <c:pt idx="5">
                  <c:v>16</c:v>
                </c:pt>
                <c:pt idx="6">
                  <c:v>70</c:v>
                </c:pt>
                <c:pt idx="7">
                  <c:v>4</c:v>
                </c:pt>
                <c:pt idx="8">
                  <c:v>84</c:v>
                </c:pt>
                <c:pt idx="9">
                  <c:v>22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27904"/>
        <c:axId val="65474944"/>
      </c:scatterChart>
      <c:valAx>
        <c:axId val="53227904"/>
        <c:scaling>
          <c:logBase val="10"/>
          <c:orientation val="minMax"/>
        </c:scaling>
        <c:delete val="0"/>
        <c:axPos val="b"/>
        <c:title>
          <c:tx>
            <c:strRef>
              <c:f>ポジショニングマップ!$E$3</c:f>
              <c:strCache>
                <c:ptCount val="1"/>
                <c:pt idx="0">
                  <c:v>プレーンテキストリンク数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b="0"/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ポジショニングマップ!$D$3</c:f>
              <c:strCache>
                <c:ptCount val="1"/>
                <c:pt idx="0">
                  <c:v>設置キーワード数</c:v>
                </c:pt>
              </c:strCache>
            </c:strRef>
          </c:tx>
          <c:layout/>
          <c:overlay val="0"/>
          <c:txPr>
            <a:bodyPr rot="0" vert="wordArtVertRtl"/>
            <a:lstStyle/>
            <a:p>
              <a:pPr>
                <a:defRPr b="0"/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crossAx val="53227904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1">
          <a:lumMod val="65000"/>
          <a:lumOff val="35000"/>
        </a:schemeClr>
      </a:solidFill>
    </a:ln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464910</xdr:colOff>
      <xdr:row>0</xdr:row>
      <xdr:rowOff>236312</xdr:rowOff>
    </xdr:from>
    <xdr:to>
      <xdr:col>15</xdr:col>
      <xdr:colOff>188054</xdr:colOff>
      <xdr:row>20</xdr:row>
      <xdr:rowOff>113670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58298</xdr:colOff>
      <xdr:row>0</xdr:row>
      <xdr:rowOff>158750</xdr:rowOff>
    </xdr:from>
    <xdr:to>
      <xdr:col>7</xdr:col>
      <xdr:colOff>1420835</xdr:colOff>
      <xdr:row>22</xdr:row>
      <xdr:rowOff>22500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"/>
  <sheetViews>
    <sheetView tabSelected="1" view="pageBreakPreview" zoomScale="60" zoomScaleNormal="70" workbookViewId="0"/>
  </sheetViews>
  <sheetFormatPr defaultRowHeight="18.75" x14ac:dyDescent="0.45"/>
  <cols>
    <col min="1" max="1" width="5.5" bestFit="1" customWidth="1"/>
    <col min="2" max="2" width="5.625" style="1" customWidth="1"/>
    <col min="3" max="3" width="12.375" style="1" customWidth="1"/>
    <col min="4" max="4" width="15.875" style="1" bestFit="1" customWidth="1"/>
    <col min="5" max="5" width="14.625" customWidth="1"/>
    <col min="6" max="6" width="19.375" customWidth="1"/>
  </cols>
  <sheetData>
    <row r="3" spans="2:6" ht="33.75" x14ac:dyDescent="0.45">
      <c r="B3" s="6" t="s">
        <v>0</v>
      </c>
      <c r="C3" s="6" t="s">
        <v>2</v>
      </c>
      <c r="D3" s="8" t="s">
        <v>1</v>
      </c>
      <c r="E3" s="9" t="s">
        <v>17</v>
      </c>
      <c r="F3" s="9" t="s">
        <v>16</v>
      </c>
    </row>
    <row r="4" spans="2:6" x14ac:dyDescent="0.45">
      <c r="B4" s="2">
        <v>9</v>
      </c>
      <c r="C4" s="2" t="s">
        <v>11</v>
      </c>
      <c r="D4" s="2">
        <v>84</v>
      </c>
      <c r="E4" s="2">
        <f>SUM($D$4:D4)</f>
        <v>84</v>
      </c>
      <c r="F4" s="7">
        <f>E4/$E$13</f>
        <v>0.27272727272727271</v>
      </c>
    </row>
    <row r="5" spans="2:6" x14ac:dyDescent="0.45">
      <c r="B5" s="2">
        <v>7</v>
      </c>
      <c r="C5" s="2" t="s">
        <v>9</v>
      </c>
      <c r="D5" s="2">
        <v>70</v>
      </c>
      <c r="E5" s="2">
        <f>SUM($D$4:D5)</f>
        <v>154</v>
      </c>
      <c r="F5" s="7">
        <f t="shared" ref="F5:F13" si="0">E5/$E$13</f>
        <v>0.5</v>
      </c>
    </row>
    <row r="6" spans="2:6" x14ac:dyDescent="0.45">
      <c r="B6" s="2">
        <v>2</v>
      </c>
      <c r="C6" s="2" t="s">
        <v>7</v>
      </c>
      <c r="D6" s="2">
        <v>36</v>
      </c>
      <c r="E6" s="2">
        <f>SUM($D$4:D6)</f>
        <v>190</v>
      </c>
      <c r="F6" s="7">
        <f t="shared" si="0"/>
        <v>0.61688311688311692</v>
      </c>
    </row>
    <row r="7" spans="2:6" x14ac:dyDescent="0.45">
      <c r="B7" s="2">
        <v>1</v>
      </c>
      <c r="C7" s="2" t="s">
        <v>3</v>
      </c>
      <c r="D7" s="2">
        <v>30</v>
      </c>
      <c r="E7" s="2">
        <f>SUM($D$4:D7)</f>
        <v>220</v>
      </c>
      <c r="F7" s="7">
        <f t="shared" si="0"/>
        <v>0.7142857142857143</v>
      </c>
    </row>
    <row r="8" spans="2:6" x14ac:dyDescent="0.45">
      <c r="B8" s="2">
        <v>10</v>
      </c>
      <c r="C8" s="2" t="s">
        <v>12</v>
      </c>
      <c r="D8" s="2">
        <v>22</v>
      </c>
      <c r="E8" s="2">
        <f>SUM($D$4:D8)</f>
        <v>242</v>
      </c>
      <c r="F8" s="7">
        <f t="shared" si="0"/>
        <v>0.7857142857142857</v>
      </c>
    </row>
    <row r="9" spans="2:6" x14ac:dyDescent="0.45">
      <c r="B9" s="2">
        <v>5</v>
      </c>
      <c r="C9" s="2" t="s">
        <v>6</v>
      </c>
      <c r="D9" s="2">
        <v>20</v>
      </c>
      <c r="E9" s="2">
        <f>SUM($D$4:D9)</f>
        <v>262</v>
      </c>
      <c r="F9" s="7">
        <f t="shared" si="0"/>
        <v>0.85064935064935066</v>
      </c>
    </row>
    <row r="10" spans="2:6" x14ac:dyDescent="0.45">
      <c r="B10" s="2">
        <v>6</v>
      </c>
      <c r="C10" s="2" t="s">
        <v>8</v>
      </c>
      <c r="D10" s="2">
        <v>16</v>
      </c>
      <c r="E10" s="2">
        <f>SUM($D$4:D10)</f>
        <v>278</v>
      </c>
      <c r="F10" s="7">
        <f t="shared" si="0"/>
        <v>0.90259740259740262</v>
      </c>
    </row>
    <row r="11" spans="2:6" x14ac:dyDescent="0.45">
      <c r="B11" s="2">
        <v>3</v>
      </c>
      <c r="C11" s="2" t="s">
        <v>4</v>
      </c>
      <c r="D11" s="2">
        <v>14</v>
      </c>
      <c r="E11" s="2">
        <f>SUM($D$4:D11)</f>
        <v>292</v>
      </c>
      <c r="F11" s="7">
        <f t="shared" si="0"/>
        <v>0.94805194805194803</v>
      </c>
    </row>
    <row r="12" spans="2:6" x14ac:dyDescent="0.45">
      <c r="B12" s="2">
        <v>4</v>
      </c>
      <c r="C12" s="2" t="s">
        <v>5</v>
      </c>
      <c r="D12" s="2">
        <v>12</v>
      </c>
      <c r="E12" s="2">
        <f>SUM($D$4:D12)</f>
        <v>304</v>
      </c>
      <c r="F12" s="7">
        <f t="shared" si="0"/>
        <v>0.98701298701298701</v>
      </c>
    </row>
    <row r="13" spans="2:6" x14ac:dyDescent="0.45">
      <c r="B13" s="2">
        <v>8</v>
      </c>
      <c r="C13" s="2" t="s">
        <v>10</v>
      </c>
      <c r="D13" s="2">
        <v>4</v>
      </c>
      <c r="E13" s="2">
        <f>SUM($D$4:D13)</f>
        <v>308</v>
      </c>
      <c r="F13" s="7">
        <f t="shared" si="0"/>
        <v>1</v>
      </c>
    </row>
    <row r="14" spans="2:6" ht="13.5" x14ac:dyDescent="0.15">
      <c r="B14"/>
      <c r="C14"/>
      <c r="D14"/>
    </row>
    <row r="15" spans="2:6" ht="13.5" x14ac:dyDescent="0.15">
      <c r="B15"/>
      <c r="C15"/>
      <c r="D15"/>
    </row>
    <row r="16" spans="2:6" ht="13.5" x14ac:dyDescent="0.15">
      <c r="B16"/>
      <c r="C16"/>
      <c r="D16"/>
    </row>
    <row r="17" spans="2:4" ht="13.5" x14ac:dyDescent="0.15">
      <c r="B17"/>
      <c r="C17"/>
      <c r="D17"/>
    </row>
    <row r="18" spans="2:4" ht="13.5" x14ac:dyDescent="0.15">
      <c r="B18"/>
      <c r="C18"/>
      <c r="D18"/>
    </row>
    <row r="19" spans="2:4" ht="13.5" x14ac:dyDescent="0.15">
      <c r="B19"/>
      <c r="C19"/>
      <c r="D19"/>
    </row>
    <row r="20" spans="2:4" ht="13.5" x14ac:dyDescent="0.15">
      <c r="B20"/>
      <c r="C20"/>
      <c r="D20"/>
    </row>
    <row r="21" spans="2:4" ht="13.5" x14ac:dyDescent="0.15">
      <c r="B21"/>
      <c r="C21"/>
      <c r="D21"/>
    </row>
    <row r="22" spans="2:4" ht="13.5" x14ac:dyDescent="0.15">
      <c r="B22"/>
      <c r="C22"/>
      <c r="D22"/>
    </row>
    <row r="23" spans="2:4" ht="13.5" x14ac:dyDescent="0.15">
      <c r="B23"/>
      <c r="C23"/>
      <c r="D23"/>
    </row>
    <row r="24" spans="2:4" ht="13.5" x14ac:dyDescent="0.15">
      <c r="B24"/>
      <c r="C24"/>
      <c r="D24"/>
    </row>
    <row r="25" spans="2:4" ht="13.5" x14ac:dyDescent="0.15">
      <c r="B25"/>
      <c r="C25"/>
      <c r="D25"/>
    </row>
    <row r="26" spans="2:4" ht="13.5" x14ac:dyDescent="0.15">
      <c r="B26"/>
      <c r="C26"/>
      <c r="D26"/>
    </row>
    <row r="27" spans="2:4" ht="13.5" x14ac:dyDescent="0.15">
      <c r="B27"/>
      <c r="C27"/>
      <c r="D27"/>
    </row>
    <row r="28" spans="2:4" ht="13.5" x14ac:dyDescent="0.15">
      <c r="B28"/>
      <c r="C28"/>
      <c r="D28"/>
    </row>
    <row r="29" spans="2:4" ht="13.5" x14ac:dyDescent="0.15">
      <c r="B29"/>
      <c r="C29"/>
      <c r="D29"/>
    </row>
    <row r="30" spans="2:4" ht="13.5" x14ac:dyDescent="0.15">
      <c r="B30"/>
      <c r="C30"/>
      <c r="D30"/>
    </row>
    <row r="31" spans="2:4" ht="13.5" x14ac:dyDescent="0.15">
      <c r="B31"/>
      <c r="C31"/>
      <c r="D31"/>
    </row>
    <row r="32" spans="2:4" ht="13.5" x14ac:dyDescent="0.15">
      <c r="B32"/>
      <c r="C32"/>
      <c r="D32"/>
    </row>
    <row r="33" spans="2:4" ht="13.5" x14ac:dyDescent="0.15">
      <c r="B33"/>
      <c r="C33"/>
      <c r="D33"/>
    </row>
    <row r="34" spans="2:4" ht="13.5" x14ac:dyDescent="0.15">
      <c r="B34"/>
      <c r="C34"/>
      <c r="D34"/>
    </row>
    <row r="35" spans="2:4" ht="13.5" x14ac:dyDescent="0.15">
      <c r="B35"/>
      <c r="C35"/>
      <c r="D35"/>
    </row>
    <row r="36" spans="2:4" ht="13.5" x14ac:dyDescent="0.15">
      <c r="B36"/>
      <c r="C36"/>
      <c r="D36"/>
    </row>
    <row r="37" spans="2:4" ht="13.5" x14ac:dyDescent="0.15">
      <c r="B37"/>
      <c r="C37"/>
      <c r="D37"/>
    </row>
  </sheetData>
  <sortState ref="B4:D14">
    <sortCondition descending="1" ref="D4"/>
  </sortState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view="pageBreakPreview" zoomScale="60" zoomScaleNormal="85" workbookViewId="0"/>
  </sheetViews>
  <sheetFormatPr defaultRowHeight="18.75" x14ac:dyDescent="0.45"/>
  <cols>
    <col min="1" max="1" width="2.5" style="1" customWidth="1"/>
    <col min="2" max="2" width="5.25" style="1" bestFit="1" customWidth="1"/>
    <col min="3" max="3" width="19.375" style="1" customWidth="1"/>
    <col min="4" max="4" width="17.5" style="1" bestFit="1" customWidth="1"/>
    <col min="5" max="5" width="25.75" style="1" bestFit="1" customWidth="1"/>
    <col min="6" max="6" width="23.75" style="1" bestFit="1" customWidth="1"/>
    <col min="7" max="7" width="26" style="1" bestFit="1" customWidth="1"/>
    <col min="8" max="10" width="19.875" style="1" customWidth="1"/>
    <col min="11" max="16384" width="9" style="1"/>
  </cols>
  <sheetData>
    <row r="2" spans="2:5" ht="12" customHeight="1" x14ac:dyDescent="0.45"/>
    <row r="3" spans="2:5" x14ac:dyDescent="0.45">
      <c r="B3" s="5" t="s">
        <v>0</v>
      </c>
      <c r="C3" s="5" t="s">
        <v>2</v>
      </c>
      <c r="D3" s="3" t="s">
        <v>1</v>
      </c>
      <c r="E3" s="3" t="s">
        <v>13</v>
      </c>
    </row>
    <row r="4" spans="2:5" x14ac:dyDescent="0.45">
      <c r="B4" s="2">
        <v>1</v>
      </c>
      <c r="C4" s="2" t="s">
        <v>3</v>
      </c>
      <c r="D4" s="2">
        <v>30</v>
      </c>
      <c r="E4" s="4">
        <v>6632</v>
      </c>
    </row>
    <row r="5" spans="2:5" x14ac:dyDescent="0.45">
      <c r="B5" s="2">
        <v>2</v>
      </c>
      <c r="C5" s="2" t="s">
        <v>7</v>
      </c>
      <c r="D5" s="2">
        <v>36</v>
      </c>
      <c r="E5" s="4">
        <v>2287</v>
      </c>
    </row>
    <row r="6" spans="2:5" x14ac:dyDescent="0.45">
      <c r="B6" s="2">
        <v>3</v>
      </c>
      <c r="C6" s="2" t="s">
        <v>4</v>
      </c>
      <c r="D6" s="2">
        <v>14</v>
      </c>
      <c r="E6" s="4">
        <v>3777</v>
      </c>
    </row>
    <row r="7" spans="2:5" x14ac:dyDescent="0.45">
      <c r="B7" s="2">
        <v>4</v>
      </c>
      <c r="C7" s="2" t="s">
        <v>5</v>
      </c>
      <c r="D7" s="2">
        <v>12</v>
      </c>
      <c r="E7" s="4">
        <v>173376</v>
      </c>
    </row>
    <row r="8" spans="2:5" x14ac:dyDescent="0.45">
      <c r="B8" s="2">
        <v>5</v>
      </c>
      <c r="C8" s="2" t="s">
        <v>6</v>
      </c>
      <c r="D8" s="2">
        <v>20</v>
      </c>
      <c r="E8" s="4">
        <v>4144</v>
      </c>
    </row>
    <row r="9" spans="2:5" x14ac:dyDescent="0.45">
      <c r="B9" s="2">
        <v>6</v>
      </c>
      <c r="C9" s="2" t="s">
        <v>8</v>
      </c>
      <c r="D9" s="2">
        <v>16</v>
      </c>
      <c r="E9" s="2">
        <v>6</v>
      </c>
    </row>
    <row r="10" spans="2:5" x14ac:dyDescent="0.45">
      <c r="B10" s="2">
        <v>7</v>
      </c>
      <c r="C10" s="2" t="s">
        <v>9</v>
      </c>
      <c r="D10" s="2">
        <v>70</v>
      </c>
      <c r="E10" s="4">
        <v>40075</v>
      </c>
    </row>
    <row r="11" spans="2:5" x14ac:dyDescent="0.45">
      <c r="B11" s="2">
        <v>8</v>
      </c>
      <c r="C11" s="2" t="s">
        <v>10</v>
      </c>
      <c r="D11" s="2">
        <v>4</v>
      </c>
      <c r="E11" s="2">
        <v>142</v>
      </c>
    </row>
    <row r="12" spans="2:5" x14ac:dyDescent="0.45">
      <c r="B12" s="2">
        <v>9</v>
      </c>
      <c r="C12" s="2" t="s">
        <v>11</v>
      </c>
      <c r="D12" s="2">
        <v>84</v>
      </c>
      <c r="E12" s="2">
        <v>34</v>
      </c>
    </row>
    <row r="13" spans="2:5" x14ac:dyDescent="0.45">
      <c r="B13" s="2">
        <v>10</v>
      </c>
      <c r="C13" s="2" t="s">
        <v>12</v>
      </c>
      <c r="D13" s="2">
        <v>22</v>
      </c>
      <c r="E13" s="4">
        <v>7604</v>
      </c>
    </row>
    <row r="14" spans="2:5" x14ac:dyDescent="0.45">
      <c r="B14" s="2" t="s">
        <v>14</v>
      </c>
      <c r="C14" s="2" t="s">
        <v>15</v>
      </c>
      <c r="D14" s="2">
        <v>0</v>
      </c>
      <c r="E14" s="4">
        <v>9741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パレート図</vt:lpstr>
      <vt:lpstr>ポジショニングマップ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2014-11-11T02:33:18Z</dcterms:modified>
</cp:coreProperties>
</file>